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1\ОМТОиЛ\2022\ОСПАНОВ Г.Ж\ТРУ\РМУ\До 100 МРП\"/>
    </mc:Choice>
  </mc:AlternateContent>
  <xr:revisionPtr revIDLastSave="0" documentId="13_ncr:1_{974D8FD1-DD4B-4B2E-A742-EA6D747B6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" sheetId="1" r:id="rId1"/>
  </sheets>
  <definedNames>
    <definedName name="_xlnm._FilterDatabase" localSheetId="0" hidden="1">Перечень!$A$7:$L$25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<sst xmlns="http://schemas.openxmlformats.org/spreadsheetml/2006/main" count="135" uniqueCount="85">
  <si>
    <t>№№</t>
  </si>
  <si>
    <t>Инициатор (наименование компании, ДЗО)</t>
  </si>
  <si>
    <t>Наименование ТРУ</t>
  </si>
  <si>
    <t>Краткая характеристика</t>
  </si>
  <si>
    <t>Сумма, выделенная для закупок, без учета НДС</t>
  </si>
  <si>
    <t>1. Товар</t>
  </si>
  <si>
    <t>Дополнительная характеристика</t>
  </si>
  <si>
    <t>код ЕНС ТРУ</t>
  </si>
  <si>
    <t xml:space="preserve">Приложение №1 </t>
  </si>
  <si>
    <t xml:space="preserve">к Процедуре  </t>
  </si>
  <si>
    <t>Основание (ссылка на норму Порядка)</t>
  </si>
  <si>
    <t>Единица измерения</t>
  </si>
  <si>
    <t>Кол-во, объем</t>
  </si>
  <si>
    <t>Цена за единицу, тенге без НДС</t>
  </si>
  <si>
    <t>Примечание</t>
  </si>
  <si>
    <t>Перечень закупок товаров ТОО "СП "CASPI BITUM", приобретаемых с применением подпункта 9) пункта 1 статьи 73 Порядка осуществления закупок</t>
  </si>
  <si>
    <t>ТОО "СП "CASPI BITUM"</t>
  </si>
  <si>
    <t>подпункт 9) пункт 1 статья 73 Порядка</t>
  </si>
  <si>
    <t xml:space="preserve">Набор шоферский с квадратом 1/2" </t>
  </si>
  <si>
    <t>Кедр TIG ER-308LSI D 2,0 mm(1000мм, картонный пенал -2 кг)</t>
  </si>
  <si>
    <t>Кедр Электрод вольфрамовый WT-20 D=1,6 (красный, 10 шт)</t>
  </si>
  <si>
    <t>Кедр Электрод вольфрамовый WT-20 D= 2,4 (красный, 10 шт)</t>
  </si>
  <si>
    <t>Стойка гибкая для индикатора МС 29  L 360 мм усилие отрыва 80 кг  GRIFF D309056</t>
  </si>
  <si>
    <t xml:space="preserve">Ацетиленовый редуктор баллона газовой сварки           </t>
  </si>
  <si>
    <t xml:space="preserve">Аргоновый редуктор баллона газовой сварки  АР-40-КР1 </t>
  </si>
  <si>
    <t xml:space="preserve">Кислородный редуктор баллона газовой сварки БКО-50-4  </t>
  </si>
  <si>
    <t>Кран шаровый латунный с американкой DN15,  PN30</t>
  </si>
  <si>
    <t>Клапан обратного удара КОК (Optima)</t>
  </si>
  <si>
    <t>Клапан обратного удара КОГ (Optima)</t>
  </si>
  <si>
    <t>Отвод 90 х 2 х 89 х 4</t>
  </si>
  <si>
    <t>кг</t>
  </si>
  <si>
    <t>шт</t>
  </si>
  <si>
    <t>упак</t>
  </si>
  <si>
    <t>222925.500.000012</t>
  </si>
  <si>
    <t>пластиковый, нестираемый</t>
  </si>
  <si>
    <t xml:space="preserve">Характеристика:Промышленный универсальный маркер J.P. Nissen </t>
  </si>
  <si>
    <t>239112.300.000000</t>
  </si>
  <si>
    <t>на текстильной основе, водостойкая</t>
  </si>
  <si>
    <t>Характеристика: Шлифовальная шкурка на тканевой основе Р220  700х25</t>
  </si>
  <si>
    <t>пог.м.</t>
  </si>
  <si>
    <t>241071.000.000036</t>
  </si>
  <si>
    <t>стальной, равнополочный, горячекатаный, ширина 45 мм</t>
  </si>
  <si>
    <t>Характеристика: Уголок равносторонний 45x45x4 ГОСТ 8509-93, 8510-93,  сталь 3сп5,  L = 6, 9 м</t>
  </si>
  <si>
    <t>метр</t>
  </si>
  <si>
    <t>257330.100.000055</t>
  </si>
  <si>
    <t>для стопорных колец</t>
  </si>
  <si>
    <t>Характеристика:Набор съемников стопорных колец (180мм х 4шт) ДТ/16</t>
  </si>
  <si>
    <t>265133.900.000003</t>
  </si>
  <si>
    <t>индикаторная, с отсчетным устройством</t>
  </si>
  <si>
    <t>279032.000.000072</t>
  </si>
  <si>
    <t>281413.730.000015</t>
  </si>
  <si>
    <t>бронзовый/латунный, условное давление 0-420 Мпа, диаметр 10-1400 мм, ручной</t>
  </si>
  <si>
    <t>279032.000.000065</t>
  </si>
  <si>
    <t xml:space="preserve"> 279032.000.000062</t>
  </si>
  <si>
    <t>Редуктор</t>
  </si>
  <si>
    <t>кислородный, баллонный</t>
  </si>
  <si>
    <t>аргоновый, баллонный</t>
  </si>
  <si>
    <t>ацетиленовый, баллонный</t>
  </si>
  <si>
    <t xml:space="preserve"> Съемник</t>
  </si>
  <si>
    <t>Уголок</t>
  </si>
  <si>
    <t>Шкурка шлифовальная</t>
  </si>
  <si>
    <t xml:space="preserve"> Маркер</t>
  </si>
  <si>
    <t>Скоба</t>
  </si>
  <si>
    <t>Кран шаровой</t>
  </si>
  <si>
    <t>обратный, латунный, размер 10-50 мм</t>
  </si>
  <si>
    <t>281413.900.000079</t>
  </si>
  <si>
    <t>242040.500.000011</t>
  </si>
  <si>
    <t>стальной, крутоизогнутый, диаметр 66-200 мм, исполнение 2</t>
  </si>
  <si>
    <t xml:space="preserve">Отвод </t>
  </si>
  <si>
    <t xml:space="preserve">Набор шестигранных ключей  30 шт. в пенале </t>
  </si>
  <si>
    <t>257330.300.000026</t>
  </si>
  <si>
    <t xml:space="preserve"> Набор ключей</t>
  </si>
  <si>
    <t xml:space="preserve"> для винтов с внутренним шестигранником</t>
  </si>
  <si>
    <t>259315.100.000003</t>
  </si>
  <si>
    <t>259315.100.000002</t>
  </si>
  <si>
    <t>257330.970.000034</t>
  </si>
  <si>
    <t>Набор инструментов</t>
  </si>
  <si>
    <t>для шофера</t>
  </si>
  <si>
    <t>Электрод сварочный</t>
  </si>
  <si>
    <t xml:space="preserve"> металлический, плавящиеся, без покрытия</t>
  </si>
  <si>
    <t>металлический, неплавящиеся, вольфрамовый</t>
  </si>
  <si>
    <t xml:space="preserve">Клапан </t>
  </si>
  <si>
    <t>Клапан</t>
  </si>
  <si>
    <t>259315.100.000001</t>
  </si>
  <si>
    <t>металлический, плавящийся, с покрытием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</si>
</sst>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164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1" fillId="0" borderId="0" xfId="0" applyNumberFormat="1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0" fontId="6" fillId="0" borderId="1" xfId="0" applyFont="1" applyFill="1" applyBorder="1" applyAlignment="1">
      <alignment wrapText="1"/>
    </xf>
  </cellXfs>
  <cellStyles count="3">
    <cellStyle name="Обычный" xfId="0" builtinId="0"/>
    <cellStyle name="Финансовый" xfId="1" builtinId="3"/>
    <cellStyle name="Финансовый 10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115" zoomScaleNormal="115" workbookViewId="0">
      <selection activeCell="N3" sqref="N3"/>
    </sheetView>
  </sheetViews>
  <sheetFormatPr defaultRowHeight="15" x14ac:dyDescent="0.25"/>
  <cols>
    <col min="1" max="1" width="5.140625" style="1" customWidth="1"/>
    <col min="2" max="2" width="25" style="1" customWidth="1"/>
    <col min="3" max="3" width="18.28515625" style="1" customWidth="1"/>
    <col min="4" max="4" width="28.42578125" style="1" customWidth="1"/>
    <col min="5" max="5" width="17.140625" style="17" customWidth="1"/>
    <col min="6" max="6" width="19" style="1" customWidth="1"/>
    <col min="7" max="7" width="11.140625" style="1" customWidth="1"/>
    <col min="8" max="8" width="9" style="1" customWidth="1"/>
    <col min="9" max="9" width="15" style="1" customWidth="1"/>
    <col min="10" max="10" width="16.5703125" style="1" customWidth="1"/>
    <col min="11" max="11" width="15.28515625" style="1" customWidth="1"/>
    <col min="12" max="12" width="16.140625" style="1" customWidth="1"/>
    <col min="13" max="13" width="11.42578125" style="1" customWidth="1"/>
    <col min="14" max="16384" width="9.140625" style="1"/>
  </cols>
  <sheetData>
    <row r="1" spans="1:13" x14ac:dyDescent="0.25">
      <c r="L1" s="1" t="s">
        <v>8</v>
      </c>
    </row>
    <row r="2" spans="1:13" x14ac:dyDescent="0.25">
      <c r="L2" s="1" t="s">
        <v>9</v>
      </c>
    </row>
    <row r="4" spans="1:13" ht="36" customHeight="1" x14ac:dyDescent="0.25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</row>
    <row r="7" spans="1:13" s="6" customFormat="1" ht="51" x14ac:dyDescent="0.25">
      <c r="A7" s="4" t="s">
        <v>0</v>
      </c>
      <c r="B7" s="4" t="s">
        <v>1</v>
      </c>
      <c r="C7" s="5" t="s">
        <v>7</v>
      </c>
      <c r="D7" s="5" t="s">
        <v>2</v>
      </c>
      <c r="E7" s="15" t="s">
        <v>3</v>
      </c>
      <c r="F7" s="5" t="s">
        <v>6</v>
      </c>
      <c r="G7" s="5" t="s">
        <v>11</v>
      </c>
      <c r="H7" s="5" t="s">
        <v>12</v>
      </c>
      <c r="I7" s="5" t="s">
        <v>13</v>
      </c>
      <c r="J7" s="5" t="s">
        <v>4</v>
      </c>
      <c r="K7" s="5" t="s">
        <v>10</v>
      </c>
      <c r="L7" s="5" t="s">
        <v>14</v>
      </c>
    </row>
    <row r="8" spans="1:13" x14ac:dyDescent="0.25">
      <c r="A8" s="2"/>
      <c r="B8" s="3"/>
      <c r="C8" s="3"/>
      <c r="D8" s="3" t="s">
        <v>5</v>
      </c>
      <c r="E8" s="18"/>
      <c r="F8" s="2"/>
      <c r="G8" s="2"/>
      <c r="H8" s="2"/>
      <c r="I8" s="2"/>
      <c r="J8" s="2"/>
      <c r="K8" s="2"/>
      <c r="L8" s="2"/>
    </row>
    <row r="9" spans="1:13" ht="51" x14ac:dyDescent="0.25">
      <c r="A9" s="21">
        <v>1</v>
      </c>
      <c r="B9" s="8" t="s">
        <v>16</v>
      </c>
      <c r="C9" s="8" t="s">
        <v>33</v>
      </c>
      <c r="D9" s="10" t="s">
        <v>61</v>
      </c>
      <c r="E9" s="19" t="s">
        <v>34</v>
      </c>
      <c r="F9" s="19" t="s">
        <v>35</v>
      </c>
      <c r="G9" s="7" t="s">
        <v>31</v>
      </c>
      <c r="H9" s="11">
        <v>10</v>
      </c>
      <c r="I9" s="12">
        <v>5147.3214285714284</v>
      </c>
      <c r="J9" s="13">
        <f>H9*I9</f>
        <v>51473.214285714283</v>
      </c>
      <c r="K9" s="8" t="s">
        <v>17</v>
      </c>
      <c r="L9" s="9"/>
      <c r="M9" s="22"/>
    </row>
    <row r="10" spans="1:13" ht="51" x14ac:dyDescent="0.25">
      <c r="A10" s="21">
        <v>2</v>
      </c>
      <c r="B10" s="8" t="s">
        <v>16</v>
      </c>
      <c r="C10" s="8" t="s">
        <v>36</v>
      </c>
      <c r="D10" s="10" t="s">
        <v>60</v>
      </c>
      <c r="E10" s="19" t="s">
        <v>37</v>
      </c>
      <c r="F10" s="19" t="s">
        <v>38</v>
      </c>
      <c r="G10" s="7" t="s">
        <v>39</v>
      </c>
      <c r="H10" s="11">
        <v>10</v>
      </c>
      <c r="I10" s="12">
        <v>678.57142857142856</v>
      </c>
      <c r="J10" s="13">
        <f t="shared" ref="J10:J25" si="0">H10*I10</f>
        <v>6785.7142857142853</v>
      </c>
      <c r="K10" s="8" t="s">
        <v>17</v>
      </c>
      <c r="L10" s="9"/>
      <c r="M10" s="22"/>
    </row>
    <row r="11" spans="1:13" ht="80.25" customHeight="1" x14ac:dyDescent="0.25">
      <c r="A11" s="21">
        <v>3</v>
      </c>
      <c r="B11" s="8" t="s">
        <v>16</v>
      </c>
      <c r="C11" s="8" t="s">
        <v>40</v>
      </c>
      <c r="D11" s="10" t="s">
        <v>59</v>
      </c>
      <c r="E11" s="19" t="s">
        <v>41</v>
      </c>
      <c r="F11" s="19" t="s">
        <v>42</v>
      </c>
      <c r="G11" s="7" t="s">
        <v>43</v>
      </c>
      <c r="H11" s="11">
        <v>84</v>
      </c>
      <c r="I11" s="12">
        <v>3073.2142857142899</v>
      </c>
      <c r="J11" s="13">
        <f t="shared" si="0"/>
        <v>258150.00000000035</v>
      </c>
      <c r="K11" s="8" t="s">
        <v>17</v>
      </c>
      <c r="L11" s="23"/>
      <c r="M11" s="22"/>
    </row>
    <row r="12" spans="1:13" ht="51.75" x14ac:dyDescent="0.25">
      <c r="A12" s="21">
        <v>4</v>
      </c>
      <c r="B12" s="8" t="s">
        <v>16</v>
      </c>
      <c r="C12" s="8" t="s">
        <v>44</v>
      </c>
      <c r="D12" s="10" t="s">
        <v>58</v>
      </c>
      <c r="E12" s="19" t="s">
        <v>45</v>
      </c>
      <c r="F12" s="24" t="s">
        <v>46</v>
      </c>
      <c r="G12" s="7" t="s">
        <v>31</v>
      </c>
      <c r="H12" s="8">
        <v>2</v>
      </c>
      <c r="I12" s="12">
        <v>17956.25</v>
      </c>
      <c r="J12" s="13">
        <f t="shared" si="0"/>
        <v>35912.5</v>
      </c>
      <c r="K12" s="8" t="s">
        <v>17</v>
      </c>
      <c r="L12" s="23"/>
      <c r="M12" s="22"/>
    </row>
    <row r="13" spans="1:13" ht="38.25" x14ac:dyDescent="0.25">
      <c r="A13" s="21">
        <v>5</v>
      </c>
      <c r="B13" s="8" t="s">
        <v>16</v>
      </c>
      <c r="C13" s="8" t="s">
        <v>75</v>
      </c>
      <c r="D13" s="14" t="s">
        <v>76</v>
      </c>
      <c r="E13" s="19" t="s">
        <v>77</v>
      </c>
      <c r="F13" s="14" t="s">
        <v>18</v>
      </c>
      <c r="G13" s="7" t="s">
        <v>31</v>
      </c>
      <c r="H13" s="11">
        <v>1</v>
      </c>
      <c r="I13" s="12">
        <v>57463.392857142855</v>
      </c>
      <c r="J13" s="13">
        <f t="shared" si="0"/>
        <v>57463.392857142855</v>
      </c>
      <c r="K13" s="8" t="s">
        <v>17</v>
      </c>
      <c r="L13" s="9"/>
      <c r="M13" s="22"/>
    </row>
    <row r="14" spans="1:13" ht="51" x14ac:dyDescent="0.25">
      <c r="A14" s="21">
        <v>6</v>
      </c>
      <c r="B14" s="8" t="s">
        <v>16</v>
      </c>
      <c r="C14" s="8" t="s">
        <v>74</v>
      </c>
      <c r="D14" s="10" t="s">
        <v>78</v>
      </c>
      <c r="E14" s="19" t="s">
        <v>79</v>
      </c>
      <c r="F14" s="10" t="s">
        <v>19</v>
      </c>
      <c r="G14" s="7" t="s">
        <v>30</v>
      </c>
      <c r="H14" s="11">
        <v>14</v>
      </c>
      <c r="I14" s="12">
        <v>18837.5</v>
      </c>
      <c r="J14" s="13">
        <f t="shared" si="0"/>
        <v>263725</v>
      </c>
      <c r="K14" s="8" t="s">
        <v>17</v>
      </c>
      <c r="L14" s="9"/>
      <c r="M14" s="22"/>
    </row>
    <row r="15" spans="1:13" ht="51" x14ac:dyDescent="0.25">
      <c r="A15" s="21">
        <v>7</v>
      </c>
      <c r="B15" s="8" t="s">
        <v>16</v>
      </c>
      <c r="C15" s="8" t="s">
        <v>83</v>
      </c>
      <c r="D15" s="14" t="s">
        <v>78</v>
      </c>
      <c r="E15" s="19" t="s">
        <v>84</v>
      </c>
      <c r="F15" s="14" t="s">
        <v>20</v>
      </c>
      <c r="G15" s="7" t="s">
        <v>32</v>
      </c>
      <c r="H15" s="11">
        <v>10</v>
      </c>
      <c r="I15" s="12">
        <v>14157.142857142855</v>
      </c>
      <c r="J15" s="13">
        <f t="shared" si="0"/>
        <v>141571.42857142855</v>
      </c>
      <c r="K15" s="8" t="s">
        <v>17</v>
      </c>
      <c r="L15" s="9"/>
      <c r="M15" s="22"/>
    </row>
    <row r="16" spans="1:13" ht="51" x14ac:dyDescent="0.25">
      <c r="A16" s="21">
        <v>8</v>
      </c>
      <c r="B16" s="8" t="s">
        <v>16</v>
      </c>
      <c r="C16" s="8" t="s">
        <v>73</v>
      </c>
      <c r="D16" s="14" t="s">
        <v>78</v>
      </c>
      <c r="E16" s="19" t="s">
        <v>80</v>
      </c>
      <c r="F16" s="14" t="s">
        <v>21</v>
      </c>
      <c r="G16" s="7" t="s">
        <v>32</v>
      </c>
      <c r="H16" s="11">
        <v>9</v>
      </c>
      <c r="I16" s="12">
        <v>29397.321428571428</v>
      </c>
      <c r="J16" s="13">
        <f t="shared" si="0"/>
        <v>264575.89285714284</v>
      </c>
      <c r="K16" s="8" t="s">
        <v>17</v>
      </c>
      <c r="L16" s="9"/>
      <c r="M16" s="22"/>
    </row>
    <row r="17" spans="1:13" ht="51" x14ac:dyDescent="0.25">
      <c r="A17" s="21">
        <v>9</v>
      </c>
      <c r="B17" s="8" t="s">
        <v>16</v>
      </c>
      <c r="C17" s="8" t="s">
        <v>47</v>
      </c>
      <c r="D17" s="10" t="s">
        <v>62</v>
      </c>
      <c r="E17" s="19" t="s">
        <v>48</v>
      </c>
      <c r="F17" s="10" t="s">
        <v>22</v>
      </c>
      <c r="G17" s="7" t="s">
        <v>31</v>
      </c>
      <c r="H17" s="11">
        <v>1</v>
      </c>
      <c r="I17" s="12">
        <v>39528.571428571428</v>
      </c>
      <c r="J17" s="13">
        <f t="shared" si="0"/>
        <v>39528.571428571428</v>
      </c>
      <c r="K17" s="8" t="s">
        <v>17</v>
      </c>
      <c r="L17" s="9"/>
      <c r="M17" s="22"/>
    </row>
    <row r="18" spans="1:13" ht="38.25" x14ac:dyDescent="0.25">
      <c r="A18" s="21">
        <v>10</v>
      </c>
      <c r="B18" s="8" t="s">
        <v>16</v>
      </c>
      <c r="C18" s="8" t="s">
        <v>52</v>
      </c>
      <c r="D18" s="10" t="s">
        <v>54</v>
      </c>
      <c r="E18" s="19" t="s">
        <v>57</v>
      </c>
      <c r="F18" s="10" t="s">
        <v>23</v>
      </c>
      <c r="G18" s="7" t="s">
        <v>31</v>
      </c>
      <c r="H18" s="11">
        <v>2</v>
      </c>
      <c r="I18" s="12">
        <v>13404.464285714284</v>
      </c>
      <c r="J18" s="13">
        <f t="shared" si="0"/>
        <v>26808.928571428569</v>
      </c>
      <c r="K18" s="8" t="s">
        <v>17</v>
      </c>
      <c r="L18" s="9"/>
      <c r="M18" s="22"/>
    </row>
    <row r="19" spans="1:13" ht="38.25" x14ac:dyDescent="0.25">
      <c r="A19" s="21">
        <v>11</v>
      </c>
      <c r="B19" s="8" t="s">
        <v>16</v>
      </c>
      <c r="C19" s="8" t="s">
        <v>49</v>
      </c>
      <c r="D19" s="10" t="s">
        <v>54</v>
      </c>
      <c r="E19" s="19" t="s">
        <v>56</v>
      </c>
      <c r="F19" s="10" t="s">
        <v>24</v>
      </c>
      <c r="G19" s="7" t="s">
        <v>31</v>
      </c>
      <c r="H19" s="8">
        <v>2</v>
      </c>
      <c r="I19" s="12">
        <v>10316.964285714284</v>
      </c>
      <c r="J19" s="13">
        <f t="shared" si="0"/>
        <v>20633.928571428569</v>
      </c>
      <c r="K19" s="8" t="s">
        <v>17</v>
      </c>
      <c r="L19" s="9"/>
      <c r="M19" s="22"/>
    </row>
    <row r="20" spans="1:13" ht="51" x14ac:dyDescent="0.25">
      <c r="A20" s="21">
        <v>12</v>
      </c>
      <c r="B20" s="8" t="s">
        <v>16</v>
      </c>
      <c r="C20" s="8" t="s">
        <v>53</v>
      </c>
      <c r="D20" s="10" t="s">
        <v>54</v>
      </c>
      <c r="E20" s="19" t="s">
        <v>55</v>
      </c>
      <c r="F20" s="10" t="s">
        <v>25</v>
      </c>
      <c r="G20" s="7" t="s">
        <v>31</v>
      </c>
      <c r="H20" s="8">
        <v>2</v>
      </c>
      <c r="I20" s="12">
        <v>15326.785714285712</v>
      </c>
      <c r="J20" s="13">
        <f t="shared" si="0"/>
        <v>30653.571428571424</v>
      </c>
      <c r="K20" s="8" t="s">
        <v>17</v>
      </c>
      <c r="L20" s="9"/>
      <c r="M20" s="22"/>
    </row>
    <row r="21" spans="1:13" ht="63.75" x14ac:dyDescent="0.25">
      <c r="A21" s="21">
        <v>13</v>
      </c>
      <c r="B21" s="8" t="s">
        <v>16</v>
      </c>
      <c r="C21" s="8" t="s">
        <v>50</v>
      </c>
      <c r="D21" s="10" t="s">
        <v>63</v>
      </c>
      <c r="E21" s="19" t="s">
        <v>51</v>
      </c>
      <c r="F21" s="10" t="s">
        <v>26</v>
      </c>
      <c r="G21" s="7" t="s">
        <v>31</v>
      </c>
      <c r="H21" s="11">
        <v>4</v>
      </c>
      <c r="I21" s="12">
        <v>5260.7142857142853</v>
      </c>
      <c r="J21" s="13">
        <f t="shared" si="0"/>
        <v>21042.857142857141</v>
      </c>
      <c r="K21" s="8" t="s">
        <v>17</v>
      </c>
      <c r="L21" s="9"/>
      <c r="M21" s="22"/>
    </row>
    <row r="22" spans="1:13" ht="38.25" x14ac:dyDescent="0.25">
      <c r="A22" s="21">
        <v>14</v>
      </c>
      <c r="B22" s="8" t="s">
        <v>16</v>
      </c>
      <c r="C22" s="8" t="s">
        <v>65</v>
      </c>
      <c r="D22" s="10" t="s">
        <v>81</v>
      </c>
      <c r="E22" s="19" t="s">
        <v>64</v>
      </c>
      <c r="F22" s="10" t="s">
        <v>27</v>
      </c>
      <c r="G22" s="7" t="s">
        <v>31</v>
      </c>
      <c r="H22" s="11">
        <v>6</v>
      </c>
      <c r="I22" s="12">
        <v>6789.2857142857138</v>
      </c>
      <c r="J22" s="13">
        <f t="shared" si="0"/>
        <v>40735.714285714283</v>
      </c>
      <c r="K22" s="8" t="s">
        <v>17</v>
      </c>
      <c r="L22" s="9"/>
      <c r="M22" s="22"/>
    </row>
    <row r="23" spans="1:13" ht="38.25" x14ac:dyDescent="0.25">
      <c r="A23" s="21">
        <v>15</v>
      </c>
      <c r="B23" s="8" t="s">
        <v>16</v>
      </c>
      <c r="C23" s="8" t="s">
        <v>65</v>
      </c>
      <c r="D23" s="10" t="s">
        <v>82</v>
      </c>
      <c r="E23" s="19" t="s">
        <v>64</v>
      </c>
      <c r="F23" s="10" t="s">
        <v>28</v>
      </c>
      <c r="G23" s="7" t="s">
        <v>31</v>
      </c>
      <c r="H23" s="11">
        <v>6</v>
      </c>
      <c r="I23" s="12">
        <v>6789.2857142857138</v>
      </c>
      <c r="J23" s="13">
        <f t="shared" si="0"/>
        <v>40735.714285714283</v>
      </c>
      <c r="K23" s="8" t="s">
        <v>17</v>
      </c>
      <c r="L23" s="9"/>
      <c r="M23" s="22"/>
    </row>
    <row r="24" spans="1:13" ht="51" x14ac:dyDescent="0.25">
      <c r="A24" s="21">
        <v>16</v>
      </c>
      <c r="B24" s="8" t="s">
        <v>16</v>
      </c>
      <c r="C24" s="8" t="s">
        <v>66</v>
      </c>
      <c r="D24" s="10" t="s">
        <v>68</v>
      </c>
      <c r="E24" s="19" t="s">
        <v>67</v>
      </c>
      <c r="F24" s="10" t="s">
        <v>29</v>
      </c>
      <c r="G24" s="7" t="s">
        <v>31</v>
      </c>
      <c r="H24" s="11">
        <v>30</v>
      </c>
      <c r="I24" s="12">
        <v>6145.5357142857138</v>
      </c>
      <c r="J24" s="13">
        <f t="shared" si="0"/>
        <v>184366.07142857142</v>
      </c>
      <c r="K24" s="8" t="s">
        <v>17</v>
      </c>
      <c r="L24" s="9"/>
      <c r="M24" s="22"/>
    </row>
    <row r="25" spans="1:13" ht="38.25" x14ac:dyDescent="0.25">
      <c r="A25" s="21">
        <v>17</v>
      </c>
      <c r="B25" s="8" t="s">
        <v>16</v>
      </c>
      <c r="C25" s="8" t="s">
        <v>70</v>
      </c>
      <c r="D25" s="10" t="s">
        <v>71</v>
      </c>
      <c r="E25" s="19" t="s">
        <v>72</v>
      </c>
      <c r="F25" s="10" t="s">
        <v>69</v>
      </c>
      <c r="G25" s="7" t="s">
        <v>31</v>
      </c>
      <c r="H25" s="11">
        <v>5</v>
      </c>
      <c r="I25" s="12">
        <v>25522.321428571428</v>
      </c>
      <c r="J25" s="13">
        <f t="shared" si="0"/>
        <v>127611.60714285713</v>
      </c>
      <c r="K25" s="8" t="s">
        <v>17</v>
      </c>
      <c r="L25" s="9"/>
      <c r="M25" s="22"/>
    </row>
    <row r="26" spans="1:13" x14ac:dyDescent="0.25">
      <c r="J26" s="16"/>
    </row>
  </sheetData>
  <autoFilter ref="A7:L25" xr:uid="{00000000-0001-0000-0000-000000000000}"/>
  <mergeCells count="1">
    <mergeCell ref="A4:J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Крыкпаева Алмагуль Нурлыбаевна</dc:creator>
  <cp:lastModifiedBy>Оспанов Гани Жарылгасынулы</cp:lastModifiedBy>
  <cp:lastPrinted>2022-08-26T12:25:23Z</cp:lastPrinted>
  <dcterms:created xsi:type="dcterms:W3CDTF">2022-08-17T09:52:33Z</dcterms:created>
  <dcterms:modified xsi:type="dcterms:W3CDTF">2022-11-10T05:02:49Z</dcterms:modified>
</cp:coreProperties>
</file>